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40" windowWidth="28455" windowHeight="11700"/>
  </bookViews>
  <sheets>
    <sheet name="Budget Seeking" sheetId="1" r:id="rId1"/>
  </sheets>
  <calcPr calcId="125725"/>
  <extLst>
    <ext uri="GoogleSheetsCustomDataVersion1">
      <go:sheetsCustomData xmlns:go="http://customooxmlschemas.google.com/" r:id="rId4" roundtripDataSignature="AMtx7mjl9/1AcEHUoOPreJ9UGiOvSxhn6Q=="/>
    </ext>
  </extLst>
</workbook>
</file>

<file path=xl/calcChain.xml><?xml version="1.0" encoding="utf-8"?>
<calcChain xmlns="http://schemas.openxmlformats.org/spreadsheetml/2006/main">
  <c r="N18" i="1"/>
  <c r="N15"/>
  <c r="N14"/>
  <c r="D13"/>
  <c r="D17" s="1"/>
  <c r="N11"/>
  <c r="N10"/>
  <c r="N9"/>
  <c r="N8"/>
  <c r="N7"/>
  <c r="N6"/>
  <c r="F5"/>
  <c r="F16" s="1"/>
  <c r="E5"/>
  <c r="E16" s="1"/>
  <c r="G5" l="1"/>
  <c r="G11" s="1"/>
  <c r="G15"/>
  <c r="F6"/>
  <c r="F7"/>
  <c r="F8"/>
  <c r="F9"/>
  <c r="F10"/>
  <c r="F11"/>
  <c r="F12"/>
  <c r="F15"/>
  <c r="E6"/>
  <c r="E7"/>
  <c r="E8"/>
  <c r="E9"/>
  <c r="E10"/>
  <c r="E11"/>
  <c r="E12"/>
  <c r="E15"/>
  <c r="G12" l="1"/>
  <c r="G8"/>
  <c r="G9"/>
  <c r="G10"/>
  <c r="G16"/>
  <c r="H5"/>
  <c r="G6"/>
  <c r="G7"/>
  <c r="E13"/>
  <c r="F13"/>
  <c r="F17" s="1"/>
  <c r="E17"/>
  <c r="G13" l="1"/>
  <c r="G17" s="1"/>
  <c r="H16"/>
  <c r="I5"/>
  <c r="H7"/>
  <c r="H6"/>
  <c r="H15"/>
  <c r="H11"/>
  <c r="H8"/>
  <c r="H12"/>
  <c r="H10"/>
  <c r="H9"/>
  <c r="H13" l="1"/>
  <c r="H17" s="1"/>
  <c r="I16"/>
  <c r="J5"/>
  <c r="I7"/>
  <c r="I6"/>
  <c r="I15"/>
  <c r="I12"/>
  <c r="I10"/>
  <c r="I8"/>
  <c r="I11"/>
  <c r="I9"/>
  <c r="I13" l="1"/>
  <c r="I17" s="1"/>
  <c r="J16"/>
  <c r="K5"/>
  <c r="J7"/>
  <c r="J15"/>
  <c r="J12"/>
  <c r="J9"/>
  <c r="J6"/>
  <c r="J11"/>
  <c r="J10"/>
  <c r="J8"/>
  <c r="K16" l="1"/>
  <c r="K7"/>
  <c r="K15"/>
  <c r="K12"/>
  <c r="K11"/>
  <c r="K10"/>
  <c r="K8"/>
  <c r="K6"/>
  <c r="K9"/>
  <c r="J13"/>
  <c r="J17" s="1"/>
  <c r="K13" l="1"/>
  <c r="K17" s="1"/>
</calcChain>
</file>

<file path=xl/sharedStrings.xml><?xml version="1.0" encoding="utf-8"?>
<sst xmlns="http://schemas.openxmlformats.org/spreadsheetml/2006/main" count="14" uniqueCount="14">
  <si>
    <t>Recurring Total</t>
  </si>
  <si>
    <t xml:space="preserve">Increment </t>
  </si>
  <si>
    <t>Recurring Expenses</t>
  </si>
  <si>
    <t xml:space="preserve"> Household: Rent</t>
  </si>
  <si>
    <t>Groceries</t>
  </si>
  <si>
    <t>Dining Out</t>
  </si>
  <si>
    <t>Transportation</t>
  </si>
  <si>
    <t>Miscellaneous</t>
  </si>
  <si>
    <t xml:space="preserve"> + One Time</t>
  </si>
  <si>
    <t>Grand Total</t>
  </si>
  <si>
    <t>Household: Electric</t>
  </si>
  <si>
    <t>Cell/Net</t>
  </si>
  <si>
    <t>+One Time</t>
  </si>
  <si>
    <t>BUDGET PERCENTAGES</t>
  </si>
</sst>
</file>

<file path=xl/styles.xml><?xml version="1.0" encoding="utf-8"?>
<styleSheet xmlns="http://schemas.openxmlformats.org/spreadsheetml/2006/main">
  <numFmts count="7">
    <numFmt numFmtId="164" formatCode="&quot;$&quot;#,##0;[Red]&quot;$&quot;#,##0"/>
    <numFmt numFmtId="165" formatCode="0_);[Red]\(0\)"/>
    <numFmt numFmtId="166" formatCode="&quot;$&quot;0"/>
    <numFmt numFmtId="167" formatCode="#,##0;[Red]#,##0"/>
    <numFmt numFmtId="168" formatCode="#,##0%"/>
    <numFmt numFmtId="169" formatCode="0%;[Red]0%"/>
    <numFmt numFmtId="170" formatCode="0.0"/>
  </numFmts>
  <fonts count="23">
    <font>
      <sz val="10"/>
      <color rgb="FF000000"/>
      <name val="Helvetica Neue"/>
    </font>
    <font>
      <sz val="10"/>
      <color rgb="FF000000"/>
      <name val="Arial"/>
    </font>
    <font>
      <sz val="13"/>
      <color rgb="FF357CA2"/>
      <name val="Arial"/>
    </font>
    <font>
      <sz val="8"/>
      <color rgb="FFFFFFFF"/>
      <name val="Arial"/>
    </font>
    <font>
      <sz val="10"/>
      <color rgb="FF357CA2"/>
      <name val="Apple sd 산돌고딕 neo 중간체"/>
    </font>
    <font>
      <sz val="13"/>
      <color rgb="FF357CA2"/>
      <name val="Apple sd 산돌고딕 neo 중간체"/>
    </font>
    <font>
      <sz val="12"/>
      <color rgb="FF357CA2"/>
      <name val="Apple sd 산돌고딕 neo 중간체"/>
    </font>
    <font>
      <sz val="9"/>
      <color rgb="FF357CA2"/>
      <name val="Apple sd 산돌고딕 neo 중간체"/>
    </font>
    <font>
      <sz val="24"/>
      <color rgb="FF357CA2"/>
      <name val="Apple sd 산돌고딕 neo 중간체"/>
    </font>
    <font>
      <b/>
      <sz val="10"/>
      <color rgb="FF357CA2"/>
      <name val="Arial"/>
    </font>
    <font>
      <b/>
      <sz val="9"/>
      <color rgb="FF198A8A"/>
      <name val="Arial"/>
    </font>
    <font>
      <sz val="6"/>
      <color rgb="FF000000"/>
      <name val="Arial"/>
    </font>
    <font>
      <sz val="6"/>
      <color rgb="FF357CA2"/>
      <name val="Apple sd 산돌고딕 neo 중간체"/>
    </font>
    <font>
      <b/>
      <sz val="9"/>
      <color rgb="FFAD1915"/>
      <name val="Arial"/>
    </font>
    <font>
      <sz val="9"/>
      <color rgb="FF000000"/>
      <name val="Apple sd 산돌고딕 neo 중간체"/>
    </font>
    <font>
      <b/>
      <sz val="10"/>
      <color rgb="FFAD1915"/>
      <name val="Arial"/>
    </font>
    <font>
      <sz val="10"/>
      <color rgb="FF357CA2"/>
      <name val="Arial"/>
    </font>
    <font>
      <sz val="10"/>
      <color rgb="FFAD1915"/>
      <name val="Arial"/>
    </font>
    <font>
      <i/>
      <sz val="9"/>
      <color rgb="FF357CA2"/>
      <name val="Arial"/>
    </font>
    <font>
      <i/>
      <sz val="10"/>
      <color rgb="FF198A8A"/>
      <name val="Arial"/>
    </font>
    <font>
      <sz val="10"/>
      <color rgb="FF198A8A"/>
      <name val="Arial"/>
    </font>
    <font>
      <i/>
      <sz val="9"/>
      <color rgb="FF000000"/>
      <name val="Arial"/>
    </font>
    <font>
      <sz val="8"/>
      <color rgb="FF198A8A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EFCDD"/>
        <bgColor rgb="FFFEFCDD"/>
      </patternFill>
    </fill>
  </fills>
  <borders count="20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/>
      <top/>
      <bottom/>
      <diagonal/>
    </border>
    <border>
      <left/>
      <right/>
      <top/>
      <bottom/>
      <diagonal/>
    </border>
    <border>
      <left/>
      <right style="thin">
        <color rgb="FFAAAAAA"/>
      </right>
      <top/>
      <bottom/>
      <diagonal/>
    </border>
    <border>
      <left style="thin">
        <color rgb="FFAAAAAA"/>
      </left>
      <right style="thin">
        <color rgb="FFAAAAAA"/>
      </right>
      <top/>
      <bottom/>
      <diagonal/>
    </border>
    <border>
      <left/>
      <right/>
      <top/>
      <bottom style="medium">
        <color rgb="FF515151"/>
      </bottom>
      <diagonal/>
    </border>
    <border>
      <left/>
      <right/>
      <top/>
      <bottom style="medium">
        <color rgb="FF515151"/>
      </bottom>
      <diagonal/>
    </border>
    <border>
      <left/>
      <right/>
      <top style="medium">
        <color rgb="FF515151"/>
      </top>
      <bottom/>
      <diagonal/>
    </border>
    <border>
      <left/>
      <right/>
      <top style="medium">
        <color rgb="FF515151"/>
      </top>
      <bottom/>
      <diagonal/>
    </border>
    <border>
      <left/>
      <right style="thin">
        <color rgb="FFAAAAAA"/>
      </right>
      <top/>
      <bottom/>
      <diagonal/>
    </border>
    <border>
      <left style="thin">
        <color rgb="FFAAAAAA"/>
      </left>
      <right/>
      <top/>
      <bottom style="thin">
        <color rgb="FFAAAAAA"/>
      </bottom>
      <diagonal/>
    </border>
    <border>
      <left/>
      <right/>
      <top/>
      <bottom style="thin">
        <color rgb="FFAAAAAA"/>
      </bottom>
      <diagonal/>
    </border>
    <border>
      <left/>
      <right/>
      <top/>
      <bottom style="thin">
        <color rgb="FFAAAAAA"/>
      </bottom>
      <diagonal/>
    </border>
    <border>
      <left/>
      <right style="thin">
        <color rgb="FFAAAAAA"/>
      </right>
      <top/>
      <bottom style="thin">
        <color rgb="FFAAAAAA"/>
      </bottom>
      <diagonal/>
    </border>
    <border>
      <left style="thin">
        <color rgb="FFAAAAAA"/>
      </left>
      <right style="thin">
        <color rgb="FFAAAAAA"/>
      </right>
      <top/>
      <bottom style="thin">
        <color rgb="FFAAAAAA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>
      <alignment vertical="top" wrapText="1"/>
    </xf>
    <xf numFmtId="0" fontId="1" fillId="0" borderId="1" xfId="0" applyFont="1" applyBorder="1" applyAlignment="1"/>
    <xf numFmtId="0" fontId="1" fillId="0" borderId="2" xfId="0" applyFont="1" applyBorder="1" applyAlignment="1"/>
    <xf numFmtId="0" fontId="2" fillId="2" borderId="3" xfId="0" applyFont="1" applyFill="1" applyBorder="1" applyAlignment="1">
      <alignment vertical="center" wrapText="1"/>
    </xf>
    <xf numFmtId="1" fontId="3" fillId="2" borderId="3" xfId="0" applyNumberFormat="1" applyFont="1" applyFill="1" applyBorder="1" applyAlignment="1">
      <alignment vertical="center"/>
    </xf>
    <xf numFmtId="1" fontId="1" fillId="0" borderId="2" xfId="0" applyNumberFormat="1" applyFont="1" applyBorder="1" applyAlignment="1"/>
    <xf numFmtId="1" fontId="3" fillId="2" borderId="4" xfId="0" applyNumberFormat="1" applyFont="1" applyFill="1" applyBorder="1" applyAlignment="1">
      <alignment vertical="center"/>
    </xf>
    <xf numFmtId="1" fontId="3" fillId="2" borderId="5" xfId="0" applyNumberFormat="1" applyFont="1" applyFill="1" applyBorder="1" applyAlignment="1">
      <alignment vertical="center"/>
    </xf>
    <xf numFmtId="0" fontId="1" fillId="0" borderId="0" xfId="0" applyFont="1" applyAlignment="1"/>
    <xf numFmtId="0" fontId="1" fillId="0" borderId="6" xfId="0" applyFont="1" applyBorder="1" applyAlignment="1"/>
    <xf numFmtId="164" fontId="4" fillId="2" borderId="7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right"/>
    </xf>
    <xf numFmtId="165" fontId="6" fillId="3" borderId="7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164" fontId="10" fillId="2" borderId="9" xfId="0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/>
    <xf numFmtId="164" fontId="12" fillId="2" borderId="7" xfId="0" applyNumberFormat="1" applyFont="1" applyFill="1" applyBorder="1" applyAlignment="1">
      <alignment horizontal="right" vertical="center" wrapText="1"/>
    </xf>
    <xf numFmtId="1" fontId="6" fillId="3" borderId="7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164" fontId="7" fillId="2" borderId="7" xfId="0" applyNumberFormat="1" applyFont="1" applyFill="1" applyBorder="1" applyAlignment="1">
      <alignment horizontal="right" vertical="center" wrapText="1"/>
    </xf>
    <xf numFmtId="166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164" fontId="13" fillId="2" borderId="7" xfId="0" applyNumberFormat="1" applyFont="1" applyFill="1" applyBorder="1" applyAlignment="1">
      <alignment horizontal="right" vertical="center" wrapText="1"/>
    </xf>
    <xf numFmtId="164" fontId="13" fillId="2" borderId="8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Border="1" applyAlignment="1">
      <alignment horizontal="right"/>
    </xf>
    <xf numFmtId="0" fontId="14" fillId="0" borderId="10" xfId="0" applyFont="1" applyBorder="1" applyAlignment="1"/>
    <xf numFmtId="167" fontId="6" fillId="0" borderId="10" xfId="0" applyNumberFormat="1" applyFont="1" applyBorder="1" applyAlignment="1">
      <alignment horizontal="right" vertical="center" wrapText="1"/>
    </xf>
    <xf numFmtId="167" fontId="6" fillId="2" borderId="11" xfId="0" applyNumberFormat="1" applyFont="1" applyFill="1" applyBorder="1" applyAlignment="1">
      <alignment horizontal="right" vertical="center" wrapText="1"/>
    </xf>
    <xf numFmtId="164" fontId="15" fillId="2" borderId="7" xfId="0" applyNumberFormat="1" applyFont="1" applyFill="1" applyBorder="1" applyAlignment="1">
      <alignment horizontal="right" vertical="center" wrapText="1"/>
    </xf>
    <xf numFmtId="164" fontId="15" fillId="2" borderId="8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vertical="center" wrapText="1"/>
    </xf>
    <xf numFmtId="49" fontId="6" fillId="0" borderId="12" xfId="0" applyNumberFormat="1" applyFont="1" applyBorder="1" applyAlignment="1">
      <alignment horizontal="right"/>
    </xf>
    <xf numFmtId="168" fontId="16" fillId="3" borderId="13" xfId="0" applyNumberFormat="1" applyFont="1" applyFill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3" fontId="17" fillId="0" borderId="14" xfId="0" applyNumberFormat="1" applyFont="1" applyBorder="1" applyAlignment="1">
      <alignment horizontal="right"/>
    </xf>
    <xf numFmtId="0" fontId="3" fillId="2" borderId="9" xfId="0" applyFont="1" applyFill="1" applyBorder="1" applyAlignment="1">
      <alignment vertical="center"/>
    </xf>
    <xf numFmtId="49" fontId="6" fillId="0" borderId="0" xfId="0" applyNumberFormat="1" applyFont="1" applyAlignment="1">
      <alignment horizontal="right"/>
    </xf>
    <xf numFmtId="168" fontId="16" fillId="3" borderId="7" xfId="0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6" fillId="0" borderId="14" xfId="0" applyNumberFormat="1" applyFont="1" applyBorder="1" applyAlignment="1">
      <alignment horizontal="right"/>
    </xf>
    <xf numFmtId="1" fontId="3" fillId="2" borderId="9" xfId="0" applyNumberFormat="1" applyFont="1" applyFill="1" applyBorder="1" applyAlignment="1">
      <alignment vertical="center"/>
    </xf>
    <xf numFmtId="0" fontId="6" fillId="0" borderId="0" xfId="0" applyFont="1" applyAlignment="1">
      <alignment horizontal="right"/>
    </xf>
    <xf numFmtId="168" fontId="6" fillId="0" borderId="0" xfId="0" applyNumberFormat="1" applyFont="1" applyAlignment="1">
      <alignment horizontal="right"/>
    </xf>
    <xf numFmtId="168" fontId="6" fillId="3" borderId="7" xfId="0" applyNumberFormat="1" applyFont="1" applyFill="1" applyBorder="1" applyAlignment="1">
      <alignment horizontal="right" vertical="center"/>
    </xf>
    <xf numFmtId="49" fontId="6" fillId="0" borderId="10" xfId="0" applyNumberFormat="1" applyFont="1" applyBorder="1" applyAlignment="1">
      <alignment horizontal="right"/>
    </xf>
    <xf numFmtId="168" fontId="6" fillId="3" borderId="11" xfId="0" applyNumberFormat="1" applyFont="1" applyFill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/>
    </xf>
    <xf numFmtId="49" fontId="5" fillId="0" borderId="12" xfId="0" applyNumberFormat="1" applyFont="1" applyBorder="1" applyAlignment="1">
      <alignment horizontal="right" vertical="center" wrapText="1"/>
    </xf>
    <xf numFmtId="169" fontId="6" fillId="0" borderId="12" xfId="0" applyNumberFormat="1" applyFont="1" applyBorder="1" applyAlignment="1">
      <alignment horizontal="right" vertical="center" wrapText="1"/>
    </xf>
    <xf numFmtId="167" fontId="6" fillId="0" borderId="12" xfId="0" applyNumberFormat="1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64" fontId="9" fillId="0" borderId="14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164" fontId="16" fillId="2" borderId="7" xfId="0" applyNumberFormat="1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right" vertical="center"/>
    </xf>
    <xf numFmtId="0" fontId="18" fillId="0" borderId="0" xfId="0" applyFont="1" applyAlignment="1"/>
    <xf numFmtId="0" fontId="16" fillId="0" borderId="0" xfId="0" applyFont="1" applyAlignment="1">
      <alignment horizontal="right"/>
    </xf>
    <xf numFmtId="1" fontId="19" fillId="0" borderId="0" xfId="0" applyNumberFormat="1" applyFont="1" applyAlignment="1">
      <alignment horizontal="left"/>
    </xf>
    <xf numFmtId="1" fontId="20" fillId="0" borderId="0" xfId="0" applyNumberFormat="1" applyFont="1" applyAlignment="1">
      <alignment horizontal="left"/>
    </xf>
    <xf numFmtId="0" fontId="21" fillId="0" borderId="0" xfId="0" applyFont="1" applyAlignment="1"/>
    <xf numFmtId="0" fontId="21" fillId="2" borderId="7" xfId="0" applyFont="1" applyFill="1" applyBorder="1" applyAlignment="1">
      <alignment vertical="center"/>
    </xf>
    <xf numFmtId="3" fontId="16" fillId="2" borderId="7" xfId="0" applyNumberFormat="1" applyFont="1" applyFill="1" applyBorder="1" applyAlignment="1">
      <alignment horizontal="right" vertical="center"/>
    </xf>
    <xf numFmtId="0" fontId="18" fillId="2" borderId="8" xfId="0" applyFont="1" applyFill="1" applyBorder="1" applyAlignment="1">
      <alignment vertical="center"/>
    </xf>
    <xf numFmtId="170" fontId="22" fillId="2" borderId="9" xfId="0" applyNumberFormat="1" applyFont="1" applyFill="1" applyBorder="1" applyAlignment="1">
      <alignment horizontal="right" vertical="center"/>
    </xf>
    <xf numFmtId="0" fontId="1" fillId="0" borderId="15" xfId="0" applyFont="1" applyBorder="1" applyAlignment="1"/>
    <xf numFmtId="164" fontId="16" fillId="2" borderId="16" xfId="0" applyNumberFormat="1" applyFont="1" applyFill="1" applyBorder="1" applyAlignment="1">
      <alignment vertical="center" wrapText="1"/>
    </xf>
    <xf numFmtId="0" fontId="16" fillId="2" borderId="16" xfId="0" applyFont="1" applyFill="1" applyBorder="1" applyAlignment="1">
      <alignment horizontal="right" vertical="center"/>
    </xf>
    <xf numFmtId="0" fontId="18" fillId="0" borderId="17" xfId="0" applyFont="1" applyBorder="1" applyAlignment="1"/>
    <xf numFmtId="0" fontId="16" fillId="0" borderId="17" xfId="0" applyFont="1" applyBorder="1" applyAlignment="1">
      <alignment horizontal="right"/>
    </xf>
    <xf numFmtId="0" fontId="1" fillId="0" borderId="17" xfId="0" applyFont="1" applyBorder="1" applyAlignment="1"/>
    <xf numFmtId="1" fontId="19" fillId="0" borderId="17" xfId="0" applyNumberFormat="1" applyFont="1" applyBorder="1" applyAlignment="1">
      <alignment horizontal="left"/>
    </xf>
    <xf numFmtId="1" fontId="20" fillId="0" borderId="17" xfId="0" applyNumberFormat="1" applyFont="1" applyBorder="1" applyAlignment="1">
      <alignment horizontal="left"/>
    </xf>
    <xf numFmtId="0" fontId="21" fillId="0" borderId="17" xfId="0" applyFont="1" applyBorder="1" applyAlignment="1"/>
    <xf numFmtId="0" fontId="21" fillId="2" borderId="16" xfId="0" applyFont="1" applyFill="1" applyBorder="1" applyAlignment="1">
      <alignment vertical="center"/>
    </xf>
    <xf numFmtId="3" fontId="16" fillId="2" borderId="16" xfId="0" applyNumberFormat="1" applyFont="1" applyFill="1" applyBorder="1" applyAlignment="1">
      <alignment horizontal="right" vertical="center"/>
    </xf>
    <xf numFmtId="0" fontId="18" fillId="2" borderId="18" xfId="0" applyFont="1" applyFill="1" applyBorder="1" applyAlignment="1">
      <alignment vertical="center"/>
    </xf>
    <xf numFmtId="170" fontId="22" fillId="2" borderId="19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 vertical="top"/>
    </xf>
  </cellXfs>
  <cellStyles count="1">
    <cellStyle name="Normal" xfId="0" builtinId="0"/>
  </cellStyles>
  <dxfs count="5">
    <dxf>
      <font>
        <b/>
        <color rgb="FFFFFFFF"/>
      </font>
      <fill>
        <patternFill patternType="none"/>
      </fill>
    </dxf>
    <dxf>
      <font>
        <color rgb="FF000000"/>
      </font>
      <fill>
        <patternFill patternType="solid">
          <fgColor rgb="FFAFE489"/>
          <bgColor rgb="FFAFE489"/>
        </patternFill>
      </fill>
    </dxf>
    <dxf>
      <font>
        <color rgb="FF000000"/>
      </font>
      <fill>
        <patternFill patternType="solid">
          <fgColor rgb="FFFF9781"/>
          <bgColor rgb="FFFF9781"/>
        </patternFill>
      </fill>
    </dxf>
    <dxf>
      <font>
        <color rgb="FF000000"/>
      </font>
      <fill>
        <patternFill patternType="solid">
          <fgColor rgb="FFAFE489"/>
          <bgColor rgb="FFAFE489"/>
        </patternFill>
      </fill>
    </dxf>
    <dxf>
      <font>
        <color rgb="FF000000"/>
      </font>
      <fill>
        <patternFill patternType="solid">
          <fgColor rgb="FFFF9781"/>
          <bgColor rgb="FFFF978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customschemas.google.com/relationships/workbookmetadata" Target="metadata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0"/>
  <sheetViews>
    <sheetView showGridLines="0" tabSelected="1" workbookViewId="0">
      <selection activeCell="M4" sqref="M4"/>
    </sheetView>
  </sheetViews>
  <sheetFormatPr defaultColWidth="14.42578125" defaultRowHeight="15" customHeight="1"/>
  <cols>
    <col min="1" max="1" width="3.140625" customWidth="1"/>
    <col min="2" max="2" width="1.42578125" customWidth="1"/>
    <col min="3" max="3" width="22.85546875" customWidth="1"/>
    <col min="4" max="4" width="8.5703125" customWidth="1"/>
    <col min="5" max="5" width="9.140625" customWidth="1"/>
    <col min="6" max="7" width="9.28515625" style="80" customWidth="1"/>
    <col min="8" max="8" width="9" style="80" customWidth="1"/>
    <col min="9" max="9" width="9.28515625" style="80" customWidth="1"/>
    <col min="10" max="10" width="13.140625" style="80" customWidth="1"/>
    <col min="11" max="11" width="9.5703125" style="80" customWidth="1"/>
    <col min="12" max="13" width="7.85546875" style="80" customWidth="1"/>
    <col min="14" max="14" width="8.85546875" hidden="1" customWidth="1"/>
    <col min="15" max="26" width="8.85546875" customWidth="1"/>
  </cols>
  <sheetData>
    <row r="1" spans="1:26" ht="33" customHeight="1">
      <c r="A1" s="1"/>
      <c r="B1" s="2"/>
      <c r="C1" s="3"/>
      <c r="D1" s="4"/>
      <c r="E1" s="2"/>
      <c r="F1" s="2"/>
      <c r="G1" s="5"/>
      <c r="H1" s="5"/>
      <c r="I1" s="4"/>
      <c r="J1" s="4"/>
      <c r="K1" s="4"/>
      <c r="L1" s="4"/>
      <c r="M1" s="6"/>
      <c r="N1" s="7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s="80" customFormat="1" ht="20.25" customHeight="1">
      <c r="A2" s="9"/>
      <c r="B2" s="10"/>
      <c r="C2" s="11" t="s">
        <v>0</v>
      </c>
      <c r="D2" s="12">
        <v>30000</v>
      </c>
      <c r="E2" s="13"/>
      <c r="F2" s="81" t="s">
        <v>13</v>
      </c>
      <c r="G2" s="81"/>
      <c r="H2" s="81"/>
      <c r="I2" s="81"/>
      <c r="J2" s="81"/>
      <c r="K2" s="81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s="80" customFormat="1" ht="21" customHeight="1">
      <c r="A3" s="15"/>
      <c r="B3" s="16"/>
      <c r="C3" s="11" t="s">
        <v>1</v>
      </c>
      <c r="D3" s="17">
        <v>10000</v>
      </c>
      <c r="E3" s="18"/>
      <c r="F3" s="81"/>
      <c r="G3" s="81"/>
      <c r="H3" s="81"/>
      <c r="I3" s="81"/>
      <c r="J3" s="81"/>
      <c r="K3" s="81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20.25" customHeight="1">
      <c r="A4" s="9"/>
      <c r="B4" s="19"/>
      <c r="C4" s="13"/>
      <c r="D4" s="20"/>
      <c r="E4" s="21"/>
      <c r="F4" s="81"/>
      <c r="G4" s="81"/>
      <c r="H4" s="81"/>
      <c r="I4" s="81"/>
      <c r="J4" s="81"/>
      <c r="K4" s="81"/>
      <c r="L4" s="22"/>
      <c r="M4" s="23"/>
      <c r="N4" s="14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20.25" customHeight="1">
      <c r="A5" s="9"/>
      <c r="B5" s="10"/>
      <c r="C5" s="24" t="s">
        <v>2</v>
      </c>
      <c r="D5" s="25"/>
      <c r="E5" s="26">
        <f>D2</f>
        <v>30000</v>
      </c>
      <c r="F5" s="27">
        <f t="shared" ref="F5:K5" si="0">E$5+$D3</f>
        <v>40000</v>
      </c>
      <c r="G5" s="27">
        <f t="shared" si="0"/>
        <v>50000</v>
      </c>
      <c r="H5" s="27">
        <f t="shared" si="0"/>
        <v>60000</v>
      </c>
      <c r="I5" s="27">
        <f t="shared" si="0"/>
        <v>70000</v>
      </c>
      <c r="J5" s="27">
        <f t="shared" si="0"/>
        <v>80000</v>
      </c>
      <c r="K5" s="27">
        <f t="shared" si="0"/>
        <v>90000</v>
      </c>
      <c r="L5" s="28"/>
      <c r="M5" s="29"/>
      <c r="N5" s="1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20.25" customHeight="1">
      <c r="A6" s="9"/>
      <c r="B6" s="30"/>
      <c r="C6" s="31" t="s">
        <v>3</v>
      </c>
      <c r="D6" s="32">
        <v>0.2</v>
      </c>
      <c r="E6" s="33">
        <f t="shared" ref="E6:K6" si="1">E$5*$D6</f>
        <v>6000</v>
      </c>
      <c r="F6" s="33">
        <f t="shared" si="1"/>
        <v>8000</v>
      </c>
      <c r="G6" s="33">
        <f t="shared" si="1"/>
        <v>10000</v>
      </c>
      <c r="H6" s="33">
        <f t="shared" si="1"/>
        <v>12000</v>
      </c>
      <c r="I6" s="33">
        <f t="shared" si="1"/>
        <v>14000</v>
      </c>
      <c r="J6" s="33">
        <f t="shared" si="1"/>
        <v>16000</v>
      </c>
      <c r="K6" s="33">
        <f t="shared" si="1"/>
        <v>18000</v>
      </c>
      <c r="L6" s="34"/>
      <c r="M6" s="35"/>
      <c r="N6" s="36" t="e">
        <f t="shared" ref="N6:N11" si="2">#REF!</f>
        <v>#REF!</v>
      </c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0.25" customHeight="1">
      <c r="A7" s="9"/>
      <c r="B7" s="30"/>
      <c r="C7" s="37" t="s">
        <v>10</v>
      </c>
      <c r="D7" s="38">
        <v>0.11</v>
      </c>
      <c r="E7" s="39">
        <f t="shared" ref="E7:K7" si="3">E$5*$D7</f>
        <v>3300</v>
      </c>
      <c r="F7" s="39">
        <f t="shared" si="3"/>
        <v>4400</v>
      </c>
      <c r="G7" s="39">
        <f t="shared" si="3"/>
        <v>5500</v>
      </c>
      <c r="H7" s="39">
        <f t="shared" si="3"/>
        <v>6600</v>
      </c>
      <c r="I7" s="39">
        <f t="shared" si="3"/>
        <v>7700</v>
      </c>
      <c r="J7" s="39">
        <f t="shared" si="3"/>
        <v>8800</v>
      </c>
      <c r="K7" s="39">
        <f t="shared" si="3"/>
        <v>9900</v>
      </c>
      <c r="L7" s="40"/>
      <c r="M7" s="41"/>
      <c r="N7" s="36" t="e">
        <f t="shared" si="2"/>
        <v>#REF!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20.25" customHeight="1">
      <c r="A8" s="9"/>
      <c r="B8" s="30"/>
      <c r="C8" s="37" t="s">
        <v>4</v>
      </c>
      <c r="D8" s="38">
        <v>0.2</v>
      </c>
      <c r="E8" s="39">
        <f t="shared" ref="E8:K8" si="4">E$5*$D8</f>
        <v>6000</v>
      </c>
      <c r="F8" s="39">
        <f t="shared" si="4"/>
        <v>8000</v>
      </c>
      <c r="G8" s="39">
        <f t="shared" si="4"/>
        <v>10000</v>
      </c>
      <c r="H8" s="39">
        <f t="shared" si="4"/>
        <v>12000</v>
      </c>
      <c r="I8" s="39">
        <f t="shared" si="4"/>
        <v>14000</v>
      </c>
      <c r="J8" s="39">
        <f t="shared" si="4"/>
        <v>16000</v>
      </c>
      <c r="K8" s="39">
        <f t="shared" si="4"/>
        <v>18000</v>
      </c>
      <c r="L8" s="40"/>
      <c r="M8" s="41"/>
      <c r="N8" s="36" t="e">
        <f t="shared" si="2"/>
        <v>#REF!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20.25" customHeight="1">
      <c r="A9" s="9"/>
      <c r="B9" s="30"/>
      <c r="C9" s="37" t="s">
        <v>5</v>
      </c>
      <c r="D9" s="38">
        <v>0.1</v>
      </c>
      <c r="E9" s="39">
        <f t="shared" ref="E9:K9" si="5">E$5*$D9</f>
        <v>3000</v>
      </c>
      <c r="F9" s="39">
        <f t="shared" si="5"/>
        <v>4000</v>
      </c>
      <c r="G9" s="39">
        <f t="shared" si="5"/>
        <v>5000</v>
      </c>
      <c r="H9" s="39">
        <f t="shared" si="5"/>
        <v>6000</v>
      </c>
      <c r="I9" s="39">
        <f t="shared" si="5"/>
        <v>7000</v>
      </c>
      <c r="J9" s="39">
        <f t="shared" si="5"/>
        <v>8000</v>
      </c>
      <c r="K9" s="39">
        <f t="shared" si="5"/>
        <v>9000</v>
      </c>
      <c r="L9" s="40"/>
      <c r="M9" s="41"/>
      <c r="N9" s="36" t="e">
        <f t="shared" si="2"/>
        <v>#REF!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20.25" customHeight="1">
      <c r="A10" s="9"/>
      <c r="B10" s="30"/>
      <c r="C10" s="37" t="s">
        <v>6</v>
      </c>
      <c r="D10" s="38">
        <v>0.05</v>
      </c>
      <c r="E10" s="39">
        <f t="shared" ref="E10:K10" si="6">E$5*$D10</f>
        <v>1500</v>
      </c>
      <c r="F10" s="39">
        <f t="shared" si="6"/>
        <v>2000</v>
      </c>
      <c r="G10" s="39">
        <f t="shared" si="6"/>
        <v>2500</v>
      </c>
      <c r="H10" s="39">
        <f t="shared" si="6"/>
        <v>3000</v>
      </c>
      <c r="I10" s="39">
        <f t="shared" si="6"/>
        <v>3500</v>
      </c>
      <c r="J10" s="39">
        <f t="shared" si="6"/>
        <v>4000</v>
      </c>
      <c r="K10" s="39">
        <f t="shared" si="6"/>
        <v>4500</v>
      </c>
      <c r="L10" s="40"/>
      <c r="M10" s="41"/>
      <c r="N10" s="36" t="e">
        <f t="shared" si="2"/>
        <v>#REF!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20.25" customHeight="1">
      <c r="A11" s="9"/>
      <c r="B11" s="30"/>
      <c r="C11" s="37" t="s">
        <v>7</v>
      </c>
      <c r="D11" s="38">
        <v>0.26</v>
      </c>
      <c r="E11" s="39">
        <f t="shared" ref="E11:K11" si="7">E$5*$D11</f>
        <v>7800</v>
      </c>
      <c r="F11" s="39">
        <f t="shared" si="7"/>
        <v>10400</v>
      </c>
      <c r="G11" s="39">
        <f t="shared" si="7"/>
        <v>13000</v>
      </c>
      <c r="H11" s="39">
        <f t="shared" si="7"/>
        <v>15600</v>
      </c>
      <c r="I11" s="39">
        <f t="shared" si="7"/>
        <v>18200</v>
      </c>
      <c r="J11" s="39">
        <f t="shared" si="7"/>
        <v>20800</v>
      </c>
      <c r="K11" s="39">
        <f t="shared" si="7"/>
        <v>23400</v>
      </c>
      <c r="L11" s="40"/>
      <c r="M11" s="41"/>
      <c r="N11" s="36" t="e">
        <f t="shared" si="2"/>
        <v>#REF!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20.25" customHeight="1">
      <c r="A12" s="9"/>
      <c r="B12" s="30"/>
      <c r="C12" s="37" t="s">
        <v>11</v>
      </c>
      <c r="D12" s="38">
        <v>0.08</v>
      </c>
      <c r="E12" s="39">
        <f t="shared" ref="E12:K12" si="8">E$5*$D12</f>
        <v>2400</v>
      </c>
      <c r="F12" s="39">
        <f t="shared" si="8"/>
        <v>3200</v>
      </c>
      <c r="G12" s="39">
        <f t="shared" si="8"/>
        <v>4000</v>
      </c>
      <c r="H12" s="39">
        <f t="shared" si="8"/>
        <v>4800</v>
      </c>
      <c r="I12" s="39">
        <f t="shared" si="8"/>
        <v>5600</v>
      </c>
      <c r="J12" s="39">
        <f t="shared" si="8"/>
        <v>6400</v>
      </c>
      <c r="K12" s="39">
        <f t="shared" si="8"/>
        <v>7200</v>
      </c>
      <c r="L12" s="40"/>
      <c r="M12" s="41"/>
      <c r="N12" s="42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20.25" customHeight="1">
      <c r="A13" s="9"/>
      <c r="B13" s="30"/>
      <c r="C13" s="43"/>
      <c r="D13" s="44">
        <f>SUM(D6:D12)</f>
        <v>1</v>
      </c>
      <c r="E13" s="39">
        <f t="shared" ref="E13:K13" si="9">IF(SUM(E6:E12)&lt;&gt;E5,SUM(E6:E12)-E5,0)</f>
        <v>0</v>
      </c>
      <c r="F13" s="39">
        <f t="shared" si="9"/>
        <v>0</v>
      </c>
      <c r="G13" s="39">
        <f t="shared" si="9"/>
        <v>0</v>
      </c>
      <c r="H13" s="39">
        <f t="shared" si="9"/>
        <v>0</v>
      </c>
      <c r="I13" s="39">
        <f t="shared" si="9"/>
        <v>0</v>
      </c>
      <c r="J13" s="39">
        <f t="shared" si="9"/>
        <v>0</v>
      </c>
      <c r="K13" s="39">
        <f t="shared" si="9"/>
        <v>0</v>
      </c>
      <c r="L13" s="40"/>
      <c r="M13" s="41"/>
      <c r="N13" s="36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20.25" customHeight="1">
      <c r="A14" s="9"/>
      <c r="B14" s="30"/>
      <c r="C14" s="43"/>
      <c r="D14" s="44"/>
      <c r="E14" s="39"/>
      <c r="F14" s="39"/>
      <c r="G14" s="39"/>
      <c r="H14" s="39"/>
      <c r="I14" s="39"/>
      <c r="J14" s="39"/>
      <c r="K14" s="39"/>
      <c r="L14" s="40"/>
      <c r="M14" s="41"/>
      <c r="N14" s="36" t="e">
        <f t="shared" ref="N14:N15" si="10">#REF!</f>
        <v>#REF!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20.25" customHeight="1">
      <c r="A15" s="9"/>
      <c r="B15" s="30"/>
      <c r="C15" s="37" t="s">
        <v>8</v>
      </c>
      <c r="D15" s="45">
        <v>0.25</v>
      </c>
      <c r="E15" s="39">
        <f t="shared" ref="E15:K15" si="11">E$5*$D15</f>
        <v>7500</v>
      </c>
      <c r="F15" s="39">
        <f t="shared" si="11"/>
        <v>10000</v>
      </c>
      <c r="G15" s="39">
        <f t="shared" si="11"/>
        <v>12500</v>
      </c>
      <c r="H15" s="39">
        <f t="shared" si="11"/>
        <v>15000</v>
      </c>
      <c r="I15" s="39">
        <f t="shared" si="11"/>
        <v>17500</v>
      </c>
      <c r="J15" s="39">
        <f t="shared" si="11"/>
        <v>20000</v>
      </c>
      <c r="K15" s="39">
        <f t="shared" si="11"/>
        <v>22500</v>
      </c>
      <c r="L15" s="40"/>
      <c r="M15" s="41"/>
      <c r="N15" s="36" t="e">
        <f t="shared" si="10"/>
        <v>#REF!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20.25" customHeight="1">
      <c r="A16" s="9"/>
      <c r="B16" s="30"/>
      <c r="C16" s="46" t="s">
        <v>12</v>
      </c>
      <c r="D16" s="47">
        <v>0.1</v>
      </c>
      <c r="E16" s="48">
        <f t="shared" ref="E16:K16" si="12">E$5*$D16</f>
        <v>3000</v>
      </c>
      <c r="F16" s="48">
        <f t="shared" si="12"/>
        <v>4000</v>
      </c>
      <c r="G16" s="48">
        <f t="shared" si="12"/>
        <v>5000</v>
      </c>
      <c r="H16" s="48">
        <f t="shared" si="12"/>
        <v>6000</v>
      </c>
      <c r="I16" s="48">
        <f t="shared" si="12"/>
        <v>7000</v>
      </c>
      <c r="J16" s="48">
        <f t="shared" si="12"/>
        <v>8000</v>
      </c>
      <c r="K16" s="48">
        <f t="shared" si="12"/>
        <v>9000</v>
      </c>
      <c r="L16" s="40"/>
      <c r="M16" s="41"/>
      <c r="N16" s="36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20.25" customHeight="1">
      <c r="A17" s="9"/>
      <c r="B17" s="30"/>
      <c r="C17" s="49" t="s">
        <v>9</v>
      </c>
      <c r="D17" s="50">
        <f>SUM(D13:D16)</f>
        <v>1.35</v>
      </c>
      <c r="E17" s="51">
        <f>SUM(E6:E12)+SUM(E15:E16)</f>
        <v>40500</v>
      </c>
      <c r="F17" s="51">
        <f t="shared" ref="F17:K17" si="13">SUM(F6:F16)</f>
        <v>54000</v>
      </c>
      <c r="G17" s="51">
        <f t="shared" si="13"/>
        <v>67500</v>
      </c>
      <c r="H17" s="51">
        <f t="shared" si="13"/>
        <v>81000</v>
      </c>
      <c r="I17" s="51">
        <f t="shared" si="13"/>
        <v>94500</v>
      </c>
      <c r="J17" s="51">
        <f t="shared" si="13"/>
        <v>108000</v>
      </c>
      <c r="K17" s="51">
        <f t="shared" si="13"/>
        <v>121500</v>
      </c>
      <c r="L17" s="52"/>
      <c r="M17" s="53"/>
      <c r="N17" s="36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8" customHeight="1">
      <c r="A18" s="9"/>
      <c r="B18" s="30"/>
      <c r="C18" s="54"/>
      <c r="D18" s="55"/>
      <c r="E18" s="54"/>
      <c r="F18" s="55"/>
      <c r="G18" s="55"/>
      <c r="H18" s="55"/>
      <c r="I18" s="55"/>
      <c r="J18" s="55"/>
      <c r="K18" s="55"/>
      <c r="L18" s="52"/>
      <c r="M18" s="53"/>
      <c r="N18" s="36" t="e">
        <f>#REF!</f>
        <v>#REF!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8" customHeight="1">
      <c r="A19" s="9"/>
      <c r="B19" s="56"/>
      <c r="C19" s="57"/>
      <c r="D19" s="58"/>
      <c r="E19" s="59"/>
      <c r="F19" s="8"/>
      <c r="G19" s="60"/>
      <c r="H19" s="61"/>
      <c r="I19" s="62"/>
      <c r="J19" s="63"/>
      <c r="K19" s="63"/>
      <c r="L19" s="64"/>
      <c r="M19" s="65"/>
      <c r="N19" s="66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8" customHeight="1">
      <c r="A20" s="9"/>
      <c r="B20" s="56"/>
      <c r="C20" s="57"/>
      <c r="D20" s="58"/>
      <c r="E20" s="59"/>
      <c r="F20" s="8"/>
      <c r="G20" s="60"/>
      <c r="H20" s="61"/>
      <c r="I20" s="62"/>
      <c r="J20" s="63"/>
      <c r="K20" s="63"/>
      <c r="L20" s="64"/>
      <c r="M20" s="65"/>
      <c r="N20" s="6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8" customHeight="1">
      <c r="A21" s="67"/>
      <c r="B21" s="68"/>
      <c r="C21" s="69"/>
      <c r="D21" s="70"/>
      <c r="E21" s="71"/>
      <c r="F21" s="72"/>
      <c r="G21" s="73"/>
      <c r="H21" s="74"/>
      <c r="I21" s="75"/>
      <c r="J21" s="76"/>
      <c r="K21" s="76"/>
      <c r="L21" s="77"/>
      <c r="M21" s="78"/>
      <c r="N21" s="79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2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2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2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2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2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2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2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2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2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2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2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2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2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2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2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2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2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2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2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2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2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2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2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2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2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2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2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2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2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12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2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12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12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12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2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12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2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2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2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12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2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2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2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12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12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2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2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2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12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2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12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2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12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12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2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2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2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2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12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2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2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2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2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2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2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2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2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2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12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2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2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2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2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2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12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2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2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2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2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2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2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12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2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2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2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12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12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12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12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12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12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12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12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12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12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12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12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12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2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12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12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12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12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12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12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2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12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12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12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12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12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12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12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12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12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12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12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12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12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12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12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12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12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12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12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12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12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12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12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12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12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12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12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12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12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12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12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12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12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12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12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12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12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12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12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12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12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12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12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12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12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12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12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12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12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12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12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12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12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12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12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12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12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12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12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12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12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12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12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12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12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12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12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12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12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12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12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12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12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12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12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12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12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12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12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12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12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12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12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12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12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2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2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2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2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2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2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2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2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2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2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2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2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2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2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2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2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2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2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2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2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2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2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2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2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2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2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2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2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2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2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2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2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2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2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2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2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2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2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2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2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2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2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2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2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2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2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2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2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2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2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2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2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2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2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2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2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2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2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2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2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2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2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2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2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2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2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2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2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2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2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2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2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2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2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2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2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2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2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2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2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2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2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2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2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2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2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2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2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2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2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2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2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2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2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2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2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2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2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2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2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2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2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2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2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2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2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2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2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2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2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2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2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2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2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2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2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2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2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2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2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2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2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2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2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2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2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2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2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2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2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2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2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2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2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2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2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2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2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2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2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2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2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2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2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2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2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2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2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2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2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2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2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2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2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2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2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2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2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2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2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2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2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2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2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2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2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2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2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2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2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2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2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2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2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2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2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2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2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2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2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2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2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2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2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2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2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2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2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2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2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2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2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2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2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2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2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2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2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2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2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2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2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2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2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2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2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2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2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2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2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2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2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2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2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2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2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2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2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2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2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2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2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2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2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2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2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2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2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2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2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2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2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2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2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2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2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2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2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2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2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2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2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2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2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2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2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2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2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2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2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2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2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2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2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2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2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2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2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2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2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2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2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2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2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2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2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2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2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2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2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2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2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2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2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2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2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2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2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2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2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2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2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2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2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2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2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2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2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2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2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2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2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2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2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2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2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2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2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2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2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2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2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2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2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2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2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2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2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2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2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2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2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2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2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2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2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2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2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2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2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2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2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2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2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2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2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2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2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2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2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2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2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2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2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2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2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2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2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2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2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2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2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2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2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2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2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2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2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2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2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2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2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2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2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2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2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2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2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2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2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2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2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2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2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2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2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2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2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2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2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2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2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2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2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2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2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2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2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2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2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2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2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2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2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2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2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2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2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2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2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2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2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2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2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2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2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2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2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2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2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2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2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2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2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2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2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2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2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2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2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2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2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2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2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2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2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2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2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2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2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2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2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2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2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2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2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2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2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2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2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2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2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2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2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2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2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2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2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2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2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2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2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2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2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2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2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2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2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2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2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2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2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2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2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2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2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2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2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2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2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2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2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2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2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2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2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2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2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2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2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2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2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2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2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2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2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2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2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2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2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2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2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2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2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2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2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2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2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2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2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2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2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2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2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2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2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2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2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2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2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2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2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2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2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2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2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2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2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2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2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2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2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2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2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2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2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2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2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2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2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2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2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2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2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2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2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2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2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2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2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2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2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2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2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2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2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2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2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2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2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2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2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2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2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2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2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2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2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2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2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2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2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2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2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2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2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2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2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2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2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2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2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2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2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2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2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2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2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2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2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2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2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2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2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2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2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2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2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2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2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2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2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2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2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2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2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2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2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2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2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2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2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2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2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2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2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2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2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2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2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2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2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2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2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2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2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2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2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2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2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2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2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2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2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2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2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2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2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2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2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2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2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2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2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2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2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2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2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2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2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2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2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2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2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2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2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2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2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2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2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2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2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2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2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2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2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2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2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2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2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2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2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2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2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2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2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2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2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2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2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2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2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2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2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2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2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2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2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2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2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2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2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2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2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2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2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2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2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2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2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2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2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2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2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2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2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2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2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2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2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2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2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2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2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2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2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2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2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2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2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2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2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2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2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2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2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2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2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2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2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2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2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2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2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2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2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2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2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2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2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2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2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2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2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2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2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2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2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2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2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2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2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2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2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2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2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2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2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2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2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2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2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2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2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2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2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2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2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2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2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2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2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2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2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2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2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2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2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2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2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2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2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2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2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2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2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2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2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2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2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2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2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2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2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2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2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2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2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2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2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2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2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2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2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2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2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2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2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mergeCells count="1">
    <mergeCell ref="F2:K4"/>
  </mergeCells>
  <conditionalFormatting sqref="D13">
    <cfRule type="cellIs" dxfId="4" priority="1" stopIfTrue="1" operator="greaterThan">
      <formula>1</formula>
    </cfRule>
  </conditionalFormatting>
  <conditionalFormatting sqref="D13">
    <cfRule type="cellIs" dxfId="3" priority="2" stopIfTrue="1" operator="lessThan">
      <formula>1</formula>
    </cfRule>
  </conditionalFormatting>
  <conditionalFormatting sqref="E13:K13">
    <cfRule type="cellIs" dxfId="2" priority="3" stopIfTrue="1" operator="greaterThan">
      <formula>0</formula>
    </cfRule>
  </conditionalFormatting>
  <conditionalFormatting sqref="E13:K13">
    <cfRule type="cellIs" dxfId="1" priority="4" stopIfTrue="1" operator="lessThan">
      <formula>0</formula>
    </cfRule>
  </conditionalFormatting>
  <conditionalFormatting sqref="E13:K13">
    <cfRule type="cellIs" dxfId="0" priority="5" stopIfTrue="1" operator="equal">
      <formula>0</formula>
    </cfRule>
  </conditionalFormatting>
  <pageMargins left="1" right="1" top="1" bottom="1" header="0" footer="0"/>
  <pageSetup orientation="landscape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Seeking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2020-07-17T04:12:00Z</dcterms:modified>
</cp:coreProperties>
</file>